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0" windowWidth="15180" windowHeight="858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'Лист1'!$A$1:$S$55</definedName>
  </definedNames>
  <calcPr fullCalcOnLoad="1"/>
</workbook>
</file>

<file path=xl/sharedStrings.xml><?xml version="1.0" encoding="utf-8"?>
<sst xmlns="http://schemas.openxmlformats.org/spreadsheetml/2006/main" count="76" uniqueCount="66">
  <si>
    <t>ОТОПЛЕНИЕ,Гкал</t>
  </si>
  <si>
    <t>Январь</t>
  </si>
  <si>
    <t>Февраль</t>
  </si>
  <si>
    <t>Март</t>
  </si>
  <si>
    <t>Апрель</t>
  </si>
  <si>
    <t>Май</t>
  </si>
  <si>
    <t>Сентябрь</t>
  </si>
  <si>
    <t>Октябрь</t>
  </si>
  <si>
    <t>Ноябрь</t>
  </si>
  <si>
    <t>Декабрь</t>
  </si>
  <si>
    <t>Итого</t>
  </si>
  <si>
    <t>Расчётная температура наружного воздуха,град. С</t>
  </si>
  <si>
    <t>отопле-</t>
  </si>
  <si>
    <t>ние</t>
  </si>
  <si>
    <t>Гкал/час</t>
  </si>
  <si>
    <t>Гкал</t>
  </si>
  <si>
    <t>1. Плановое потребление тепловой энергии на отопление  и горячую воду.</t>
  </si>
  <si>
    <t xml:space="preserve"> Расчеты планового потребления тепловой энергии на отопление определяем по формуле:</t>
  </si>
  <si>
    <t>Qо - расчётная тепловая нагрузка здания на отопление;</t>
  </si>
  <si>
    <t>a - поправочный коэффициент для других расчётных  температур наружного воздуха отличающихся от расчётной наружной температуры воздуха -30 º С,</t>
  </si>
  <si>
    <t xml:space="preserve"> при  tр.о -31º  a =  0,99;Vн - наружный строительный объём здания принимают по данным бюро технической инвентаризации; qо - удельная отопительная </t>
  </si>
  <si>
    <t>характеристика здания при tр.о=-30º С, в ккал/куб.м*час*º С; t вн - расчёт. температура внутри отапливаемого помещения, º С; tр.о - расчётная температура</t>
  </si>
  <si>
    <t xml:space="preserve">2.Расчёты по определению планового потребления  тепловой энергии на горячее водоснабжение   </t>
  </si>
  <si>
    <t>Qг.в. =1,3* a*m*((55-5)*Z*0,000001 ,Гкал</t>
  </si>
  <si>
    <t>где a-норма расхода горячей воды на горячее водоснабжение,л/сут.; m - кол - во потребителей горячей воды,л/сут. ;</t>
  </si>
  <si>
    <t xml:space="preserve"> 5 и15 средняя температура холодной (водопроводной воды соответственно в отопительный и межотопит.сезон,ºС;  55 - температура горячей воды, ºС;</t>
  </si>
  <si>
    <t>Z -продолжительность работы системы горячего водоснабжения , сут.</t>
  </si>
  <si>
    <t>2.1. Определение средней часовой нагрузки на горячее водоснабжение определяем по формуле: Qг.в. =( a*m*(55-5))/n*2,4*0,000001, Гкал/час</t>
  </si>
  <si>
    <t>2,4  - коэффициент неравномерности потребления горячей воды.</t>
  </si>
  <si>
    <t>n-количество  часов работы системы горячего водоснабжения в сутках</t>
  </si>
  <si>
    <t>3. Определение количества теплоносителя (нормированного) в водяных отопительных системах и системах ГВС</t>
  </si>
  <si>
    <t xml:space="preserve"> Расход теплоносителя (сетевой воды ) определяем по формуле:  </t>
  </si>
  <si>
    <t xml:space="preserve">           Gот.р. = qот.р.*(Qот.р. +Qгвс),Гкал</t>
  </si>
  <si>
    <t>qот.р. -расчётный удельный расход теплоносителя на отопление,40 т/Гкал;</t>
  </si>
  <si>
    <t>Qот.р.,Qгвс.- расчётный тепловой поток на отопление и горячее водоснабжение, Гкал/час</t>
  </si>
  <si>
    <t>4.Фактическое определение тепловой энергии и теплоносителя</t>
  </si>
  <si>
    <t>1. Фактический учёт тепловой энергии осущетвляется приборным методом, когда вся информация для определения количеств тепловой энергии</t>
  </si>
  <si>
    <t xml:space="preserve"> и теплоносителя принимается только в результате измерений;</t>
  </si>
  <si>
    <t>2. Фактический учёт тепловой энергии осущетвляется приборно-расчётным методом, когда часть информации для определения количеств</t>
  </si>
  <si>
    <t xml:space="preserve"> потреблённых тепловой энергии  и теплоносителя принимается в результате  измерений на узле  учёта, неизмеряемая часть - </t>
  </si>
  <si>
    <t>из прочих источников информации о значении величин, необходимых для определения;</t>
  </si>
  <si>
    <t xml:space="preserve">3. Фактический учёт тепловой энергии осуществляется расчётным методом, когда вся информация для определения  количеств потреблённых тепловой </t>
  </si>
  <si>
    <t xml:space="preserve">энергии и теплоносителя принимается из соответствующих источников информации без непосредственных измерений. Тепловая  энергия и </t>
  </si>
  <si>
    <t xml:space="preserve">теплоноситель,потреблённые всеми Потребителями, не имеющими  приборов учёта, определяется по тепловому балансу, а отдельным потребителям  </t>
  </si>
  <si>
    <t>пропорционально величине его  тепловой нагрузки,  включая потери тепловой энергии через изоляцию, принадлежащих ему трубопроводов тепловой сети.</t>
  </si>
  <si>
    <t xml:space="preserve">4.Потери сетевой воды в виде технологических сливов (во время ремонта, испытаний, промывки, заполнения  трубопроводов и систем </t>
  </si>
  <si>
    <t>теплопотребления) относятся по принадлежности тепловой сети и систем теплопотребления.  Другие (сверхнормативные) утечки сетевой воды,</t>
  </si>
  <si>
    <t xml:space="preserve"> происходящие при авариях, нерегламентированных сливах, несанкционированном водоразборе определяются по водному балансу и относятся </t>
  </si>
  <si>
    <t>пропорционально объёму систем теплоснабжения (тепловых сетей) и теплопотребления потребителей, не имеющих приборного учёта.</t>
  </si>
  <si>
    <t xml:space="preserve"> Выявленные и оформленные актами сверхнормат. утечки относятся за счёт конкретных потребителей, у которых обнаружены указанные утечки т/носителей.</t>
  </si>
  <si>
    <t>Наименование потребителя и его адрес</t>
  </si>
  <si>
    <t>Строит. объём здания, куб.м</t>
  </si>
  <si>
    <t>на отпуск тепловой энергии в горячей воде</t>
  </si>
  <si>
    <t>0,000001 - перевод тепловой энергии из ккал в Гкал;1,3 - коэффициент потери тепла в стояках и трубопроводах ГВС.</t>
  </si>
  <si>
    <t xml:space="preserve"> № п/п</t>
  </si>
  <si>
    <r>
      <t>Удельная отоп. характ., ккал/м</t>
    </r>
    <r>
      <rPr>
        <vertAlign val="superscript"/>
        <sz val="9"/>
        <rFont val="Arial Cyr"/>
        <family val="0"/>
      </rPr>
      <t>2.</t>
    </r>
    <r>
      <rPr>
        <sz val="9"/>
        <rFont val="Arial Cyr"/>
        <family val="0"/>
      </rPr>
      <t>ч</t>
    </r>
    <r>
      <rPr>
        <vertAlign val="superscript"/>
        <sz val="9"/>
        <rFont val="Arial Cyr"/>
        <family val="0"/>
      </rPr>
      <t>.о</t>
    </r>
    <r>
      <rPr>
        <sz val="9"/>
        <rFont val="Arial Cyr"/>
        <family val="0"/>
      </rPr>
      <t>С</t>
    </r>
  </si>
  <si>
    <r>
      <t xml:space="preserve">Внутренная температура, </t>
    </r>
    <r>
      <rPr>
        <vertAlign val="superscript"/>
        <sz val="9"/>
        <rFont val="Arial Cyr"/>
        <family val="0"/>
      </rPr>
      <t>о</t>
    </r>
    <r>
      <rPr>
        <sz val="9"/>
        <rFont val="Arial Cyr"/>
        <family val="0"/>
      </rPr>
      <t>С</t>
    </r>
  </si>
  <si>
    <r>
      <t xml:space="preserve">Максимал. часовая нагрузка при t=-31 </t>
    </r>
    <r>
      <rPr>
        <vertAlign val="superscript"/>
        <sz val="9"/>
        <rFont val="Arial Cyr"/>
        <family val="0"/>
      </rPr>
      <t>о</t>
    </r>
    <r>
      <rPr>
        <sz val="9"/>
        <rFont val="Arial Cyr"/>
        <family val="0"/>
      </rPr>
      <t>С</t>
    </r>
  </si>
  <si>
    <t>Qо = a* Vн* qо* (tвн - tр.о)*24* n*(1+Ки.р)* 0,000001, где</t>
  </si>
  <si>
    <t xml:space="preserve"> наруж. воздуха для отопления , º С; n - продолжительность отопительного периода,сут.; 24 -количество часов в сутках;</t>
  </si>
  <si>
    <t>Ки.р - расчетный коэффициент инфильтрации, обусловленной тепловым и ветровым напором.</t>
  </si>
  <si>
    <t>Qот. = a* Vн* qо (tвн - tр.о)*(1+Ки.р)* 0,000001, Гкал</t>
  </si>
  <si>
    <t>ГВС</t>
  </si>
  <si>
    <t>Всего</t>
  </si>
  <si>
    <t>Высота  здания, м</t>
  </si>
  <si>
    <r>
      <t xml:space="preserve">      Приложение № 1 к договору № ___</t>
    </r>
    <r>
      <rPr>
        <sz val="10"/>
        <rFont val="Arial"/>
        <family val="2"/>
      </rPr>
      <t xml:space="preserve"> от "___" ________  201__ г.</t>
    </r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</si>
</sst>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"/>
    <numFmt numFmtId="173" formatCode="0.0"/>
    <numFmt numFmtId="174" formatCode="0.0000"/>
  </numFmts>
  <fonts count="5">
    <font>
      <sz val="10"/>
      <name val="Arial Cyr"/>
      <family val="0"/>
    </font>
    <font>
      <sz val="10"/>
      <name val="Arial"/>
      <family val="2"/>
    </font>
    <font>
      <sz val="9"/>
      <name val="Arial Cyr"/>
      <family val="0"/>
    </font>
    <font>
      <vertAlign val="superscript"/>
      <sz val="9"/>
      <name val="Arial Cyr"/>
      <family val="0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1" xfId="0" applyFont="1" applyBorder="1" applyAlignment="1">
      <alignment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/>
    </xf>
    <xf numFmtId="0" fontId="2" fillId="0" borderId="4" xfId="0" applyFont="1" applyFill="1" applyBorder="1" applyAlignment="1">
      <alignment/>
    </xf>
    <xf numFmtId="0" fontId="2" fillId="0" borderId="5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2" xfId="0" applyFont="1" applyBorder="1" applyAlignment="1">
      <alignment/>
    </xf>
    <xf numFmtId="172" fontId="2" fillId="0" borderId="2" xfId="0" applyNumberFormat="1" applyFont="1" applyBorder="1" applyAlignment="1">
      <alignment/>
    </xf>
    <xf numFmtId="173" fontId="2" fillId="0" borderId="2" xfId="0" applyNumberFormat="1" applyFon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Fill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2" xfId="0" applyFont="1" applyBorder="1" applyAlignment="1">
      <alignment/>
    </xf>
    <xf numFmtId="173" fontId="2" fillId="0" borderId="2" xfId="0" applyNumberFormat="1" applyFont="1" applyFill="1" applyBorder="1" applyAlignment="1">
      <alignment/>
    </xf>
    <xf numFmtId="0" fontId="2" fillId="0" borderId="1" xfId="0" applyFont="1" applyBorder="1" applyAlignment="1">
      <alignment vertical="distributed"/>
    </xf>
    <xf numFmtId="0" fontId="2" fillId="0" borderId="3" xfId="0" applyFont="1" applyBorder="1" applyAlignment="1">
      <alignment horizontal="center" textRotation="90" wrapText="1"/>
    </xf>
    <xf numFmtId="0" fontId="2" fillId="0" borderId="4" xfId="0" applyFont="1" applyBorder="1" applyAlignment="1">
      <alignment horizontal="center" textRotation="90" wrapText="1"/>
    </xf>
    <xf numFmtId="0" fontId="2" fillId="0" borderId="7" xfId="0" applyFont="1" applyBorder="1" applyAlignment="1">
      <alignment horizontal="center" textRotation="90" wrapText="1"/>
    </xf>
    <xf numFmtId="0" fontId="0" fillId="0" borderId="0" xfId="0" applyAlignment="1">
      <alignment horizontal="right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3" xfId="0" applyFont="1" applyBorder="1" applyAlignment="1">
      <alignment horizontal="left" textRotation="90" wrapText="1"/>
    </xf>
    <xf numFmtId="0" fontId="2" fillId="0" borderId="4" xfId="0" applyFont="1" applyBorder="1" applyAlignment="1">
      <alignment horizontal="left" textRotation="90" wrapText="1"/>
    </xf>
    <xf numFmtId="0" fontId="2" fillId="0" borderId="7" xfId="0" applyFont="1" applyBorder="1" applyAlignment="1">
      <alignment horizontal="left" textRotation="90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5"/>
  <sheetViews>
    <sheetView tabSelected="1" view="pageBreakPreview" zoomScaleSheetLayoutView="100" workbookViewId="0" topLeftCell="A4">
      <selection activeCell="B55" sqref="B55"/>
    </sheetView>
  </sheetViews>
  <sheetFormatPr defaultColWidth="9.00390625" defaultRowHeight="12.75"/>
  <cols>
    <col min="1" max="1" width="3.125" style="0" customWidth="1"/>
    <col min="2" max="2" width="27.00390625" style="0" customWidth="1"/>
    <col min="3" max="3" width="6.25390625" style="0" customWidth="1"/>
    <col min="6" max="6" width="6.125" style="0" customWidth="1"/>
    <col min="7" max="7" width="8.375" style="0" customWidth="1"/>
    <col min="8" max="12" width="7.125" style="0" customWidth="1"/>
    <col min="13" max="13" width="7.75390625" style="0" customWidth="1"/>
    <col min="14" max="17" width="7.125" style="0" customWidth="1"/>
  </cols>
  <sheetData>
    <row r="1" spans="1:18" ht="12.75">
      <c r="A1" s="29" t="s">
        <v>65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1"/>
      <c r="O1" s="1"/>
      <c r="P1" s="1"/>
      <c r="Q1" s="1"/>
      <c r="R1" s="1"/>
    </row>
    <row r="2" spans="1:18" ht="12.75">
      <c r="A2" s="29" t="s">
        <v>52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1"/>
      <c r="O2" s="1"/>
      <c r="P2" s="1"/>
      <c r="Q2" s="1"/>
      <c r="R2" s="1"/>
    </row>
    <row r="4" ht="12.75">
      <c r="A4" s="2" t="s">
        <v>16</v>
      </c>
    </row>
    <row r="5" ht="12.75">
      <c r="A5" s="2" t="s">
        <v>17</v>
      </c>
    </row>
    <row r="6" spans="1:4" ht="12.75">
      <c r="A6" s="2"/>
      <c r="D6" t="s">
        <v>58</v>
      </c>
    </row>
    <row r="7" ht="12.75">
      <c r="A7" s="2" t="s">
        <v>18</v>
      </c>
    </row>
    <row r="8" ht="12.75">
      <c r="A8" s="2" t="s">
        <v>19</v>
      </c>
    </row>
    <row r="9" ht="12.75">
      <c r="A9" s="2" t="s">
        <v>20</v>
      </c>
    </row>
    <row r="10" ht="12.75">
      <c r="A10" s="2" t="s">
        <v>21</v>
      </c>
    </row>
    <row r="11" ht="12.75">
      <c r="A11" s="2" t="s">
        <v>59</v>
      </c>
    </row>
    <row r="12" ht="12.75">
      <c r="A12" s="2" t="s">
        <v>60</v>
      </c>
    </row>
    <row r="13" ht="12.75">
      <c r="A13" s="2" t="s">
        <v>22</v>
      </c>
    </row>
    <row r="14" ht="12.75">
      <c r="A14" s="2" t="s">
        <v>23</v>
      </c>
    </row>
    <row r="15" ht="12.75">
      <c r="A15" s="2" t="s">
        <v>24</v>
      </c>
    </row>
    <row r="16" ht="12.75">
      <c r="A16" s="2" t="s">
        <v>25</v>
      </c>
    </row>
    <row r="17" ht="12.75">
      <c r="A17" s="2" t="s">
        <v>26</v>
      </c>
    </row>
    <row r="18" ht="12.75">
      <c r="A18" s="2" t="s">
        <v>53</v>
      </c>
    </row>
    <row r="19" ht="12.75">
      <c r="A19" s="2" t="s">
        <v>27</v>
      </c>
    </row>
    <row r="20" ht="12.75">
      <c r="A20" s="2" t="s">
        <v>28</v>
      </c>
    </row>
    <row r="21" ht="12.75">
      <c r="A21" s="2" t="s">
        <v>29</v>
      </c>
    </row>
    <row r="22" ht="12.75">
      <c r="A22" s="2" t="s">
        <v>30</v>
      </c>
    </row>
    <row r="23" ht="12.75">
      <c r="A23" s="2" t="s">
        <v>31</v>
      </c>
    </row>
    <row r="24" ht="12.75">
      <c r="A24" s="2" t="s">
        <v>32</v>
      </c>
    </row>
    <row r="25" ht="12.75">
      <c r="A25" s="2" t="s">
        <v>33</v>
      </c>
    </row>
    <row r="26" ht="12.75">
      <c r="A26" s="2" t="s">
        <v>34</v>
      </c>
    </row>
    <row r="27" spans="1:2" ht="12.75">
      <c r="A27" s="2"/>
      <c r="B27" t="s">
        <v>35</v>
      </c>
    </row>
    <row r="28" ht="12.75">
      <c r="A28" s="2" t="s">
        <v>36</v>
      </c>
    </row>
    <row r="29" ht="12.75">
      <c r="A29" s="2" t="s">
        <v>37</v>
      </c>
    </row>
    <row r="30" ht="12.75">
      <c r="A30" s="2" t="s">
        <v>38</v>
      </c>
    </row>
    <row r="31" ht="12.75">
      <c r="A31" s="2" t="s">
        <v>39</v>
      </c>
    </row>
    <row r="32" ht="12.75">
      <c r="A32" s="2" t="s">
        <v>40</v>
      </c>
    </row>
    <row r="33" ht="12.75">
      <c r="A33" s="2" t="s">
        <v>41</v>
      </c>
    </row>
    <row r="34" ht="12.75">
      <c r="A34" s="2" t="s">
        <v>42</v>
      </c>
    </row>
    <row r="35" ht="12.75">
      <c r="A35" s="2" t="s">
        <v>43</v>
      </c>
    </row>
    <row r="36" ht="12.75">
      <c r="A36" s="2" t="s">
        <v>44</v>
      </c>
    </row>
    <row r="37" ht="12.75">
      <c r="A37" s="2" t="s">
        <v>45</v>
      </c>
    </row>
    <row r="38" ht="12.75">
      <c r="A38" s="2" t="s">
        <v>46</v>
      </c>
    </row>
    <row r="39" ht="12.75">
      <c r="A39" s="2" t="s">
        <v>47</v>
      </c>
    </row>
    <row r="40" ht="12.75">
      <c r="A40" s="2" t="s">
        <v>48</v>
      </c>
    </row>
    <row r="41" ht="12.75">
      <c r="A41" s="2" t="s">
        <v>49</v>
      </c>
    </row>
    <row r="43" spans="1:19" ht="12.75">
      <c r="A43" s="41" t="s">
        <v>54</v>
      </c>
      <c r="B43" s="38" t="s">
        <v>50</v>
      </c>
      <c r="C43" s="26" t="s">
        <v>64</v>
      </c>
      <c r="D43" s="26" t="s">
        <v>51</v>
      </c>
      <c r="E43" s="44" t="s">
        <v>55</v>
      </c>
      <c r="F43" s="36" t="s">
        <v>0</v>
      </c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"/>
      <c r="R43" s="18" t="s">
        <v>62</v>
      </c>
      <c r="S43" s="9" t="s">
        <v>63</v>
      </c>
    </row>
    <row r="44" spans="1:19" ht="12.75">
      <c r="A44" s="42"/>
      <c r="B44" s="39"/>
      <c r="C44" s="27"/>
      <c r="D44" s="27"/>
      <c r="E44" s="45"/>
      <c r="F44" s="26" t="s">
        <v>56</v>
      </c>
      <c r="G44" s="26" t="s">
        <v>57</v>
      </c>
      <c r="H44" s="4" t="s">
        <v>1</v>
      </c>
      <c r="I44" s="5" t="s">
        <v>2</v>
      </c>
      <c r="J44" s="5" t="s">
        <v>3</v>
      </c>
      <c r="K44" s="5" t="s">
        <v>4</v>
      </c>
      <c r="L44" s="5" t="s">
        <v>5</v>
      </c>
      <c r="M44" s="5" t="s">
        <v>6</v>
      </c>
      <c r="N44" s="5" t="s">
        <v>7</v>
      </c>
      <c r="O44" s="5" t="s">
        <v>8</v>
      </c>
      <c r="P44" s="5" t="s">
        <v>9</v>
      </c>
      <c r="Q44" s="6" t="s">
        <v>10</v>
      </c>
      <c r="R44" s="18"/>
      <c r="S44" s="8"/>
    </row>
    <row r="45" spans="1:19" ht="12.75">
      <c r="A45" s="42"/>
      <c r="B45" s="39"/>
      <c r="C45" s="27"/>
      <c r="D45" s="27"/>
      <c r="E45" s="45"/>
      <c r="F45" s="27"/>
      <c r="G45" s="27"/>
      <c r="H45" s="33" t="s">
        <v>11</v>
      </c>
      <c r="I45" s="34"/>
      <c r="J45" s="34"/>
      <c r="K45" s="34"/>
      <c r="L45" s="34"/>
      <c r="M45" s="34"/>
      <c r="N45" s="34"/>
      <c r="O45" s="34"/>
      <c r="P45" s="35"/>
      <c r="Q45" s="7" t="s">
        <v>12</v>
      </c>
      <c r="R45" s="19"/>
      <c r="S45" s="12"/>
    </row>
    <row r="46" spans="1:19" ht="12.75">
      <c r="A46" s="42"/>
      <c r="B46" s="39"/>
      <c r="C46" s="27"/>
      <c r="D46" s="27"/>
      <c r="E46" s="45"/>
      <c r="F46" s="27"/>
      <c r="G46" s="27"/>
      <c r="H46" s="8">
        <v>-12</v>
      </c>
      <c r="I46" s="9">
        <v>-11.6</v>
      </c>
      <c r="J46" s="9">
        <v>-7.2</v>
      </c>
      <c r="K46" s="9">
        <v>0.1</v>
      </c>
      <c r="L46" s="9">
        <v>6.4</v>
      </c>
      <c r="M46" s="9">
        <v>8.4</v>
      </c>
      <c r="N46" s="9">
        <v>1.9</v>
      </c>
      <c r="O46" s="9">
        <v>-3.6</v>
      </c>
      <c r="P46" s="9">
        <v>-9</v>
      </c>
      <c r="Q46" s="10" t="s">
        <v>13</v>
      </c>
      <c r="R46" s="20"/>
      <c r="S46" s="21"/>
    </row>
    <row r="47" spans="1:19" ht="12.75">
      <c r="A47" s="42"/>
      <c r="B47" s="39"/>
      <c r="C47" s="27"/>
      <c r="D47" s="27"/>
      <c r="E47" s="45"/>
      <c r="F47" s="27"/>
      <c r="G47" s="27"/>
      <c r="H47" s="30" t="s">
        <v>61</v>
      </c>
      <c r="I47" s="31"/>
      <c r="J47" s="31"/>
      <c r="K47" s="31"/>
      <c r="L47" s="31"/>
      <c r="M47" s="31"/>
      <c r="N47" s="31"/>
      <c r="O47" s="31"/>
      <c r="P47" s="32"/>
      <c r="Q47" s="10"/>
      <c r="R47" s="19"/>
      <c r="S47" s="12"/>
    </row>
    <row r="48" spans="1:19" ht="12.75">
      <c r="A48" s="42"/>
      <c r="B48" s="39"/>
      <c r="C48" s="27"/>
      <c r="D48" s="27"/>
      <c r="E48" s="45"/>
      <c r="F48" s="27"/>
      <c r="G48" s="28"/>
      <c r="H48" s="11"/>
      <c r="I48" s="11"/>
      <c r="J48" s="11"/>
      <c r="K48" s="11"/>
      <c r="L48" s="11"/>
      <c r="M48" s="11"/>
      <c r="N48" s="11"/>
      <c r="O48" s="11"/>
      <c r="P48" s="12"/>
      <c r="Q48" s="10"/>
      <c r="R48" s="20"/>
      <c r="S48" s="21"/>
    </row>
    <row r="49" spans="1:19" ht="12.75">
      <c r="A49" s="43"/>
      <c r="B49" s="40"/>
      <c r="C49" s="28"/>
      <c r="D49" s="28"/>
      <c r="E49" s="46"/>
      <c r="F49" s="28"/>
      <c r="G49" s="13" t="s">
        <v>14</v>
      </c>
      <c r="H49" s="13" t="s">
        <v>15</v>
      </c>
      <c r="I49" s="9" t="s">
        <v>15</v>
      </c>
      <c r="J49" s="9" t="s">
        <v>15</v>
      </c>
      <c r="K49" s="9" t="s">
        <v>15</v>
      </c>
      <c r="L49" s="9" t="s">
        <v>15</v>
      </c>
      <c r="M49" s="9" t="s">
        <v>15</v>
      </c>
      <c r="N49" s="9" t="s">
        <v>15</v>
      </c>
      <c r="O49" s="9" t="s">
        <v>15</v>
      </c>
      <c r="P49" s="9" t="s">
        <v>15</v>
      </c>
      <c r="Q49" s="9" t="s">
        <v>15</v>
      </c>
      <c r="R49" s="20"/>
      <c r="S49" s="22"/>
    </row>
    <row r="50" spans="1:19" ht="14.25" customHeight="1">
      <c r="A50" s="13">
        <v>1</v>
      </c>
      <c r="B50" s="25"/>
      <c r="C50" s="13"/>
      <c r="D50" s="13"/>
      <c r="E50" s="13"/>
      <c r="F50" s="13"/>
      <c r="G50" s="14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23"/>
      <c r="S50" s="13"/>
    </row>
    <row r="51" spans="1:19" ht="14.25" customHeight="1">
      <c r="A51" s="13">
        <v>2</v>
      </c>
      <c r="B51" s="25"/>
      <c r="C51" s="13"/>
      <c r="D51" s="13"/>
      <c r="E51" s="13"/>
      <c r="F51" s="13"/>
      <c r="G51" s="14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23"/>
      <c r="S51" s="13"/>
    </row>
    <row r="52" spans="1:19" ht="14.25" customHeight="1">
      <c r="A52" s="13">
        <v>3</v>
      </c>
      <c r="B52" s="16"/>
      <c r="C52" s="9"/>
      <c r="D52" s="13"/>
      <c r="E52" s="13"/>
      <c r="F52" s="13"/>
      <c r="G52" s="14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23"/>
      <c r="S52" s="13"/>
    </row>
    <row r="53" spans="1:19" ht="14.25" customHeight="1">
      <c r="A53" s="13">
        <v>4</v>
      </c>
      <c r="B53" s="16"/>
      <c r="C53" s="10"/>
      <c r="D53" s="13"/>
      <c r="E53" s="13"/>
      <c r="F53" s="13"/>
      <c r="G53" s="14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23"/>
      <c r="S53" s="13"/>
    </row>
    <row r="54" spans="1:19" ht="14.25" customHeight="1">
      <c r="A54" s="13">
        <v>5</v>
      </c>
      <c r="B54" s="16"/>
      <c r="C54" s="10"/>
      <c r="D54" s="13"/>
      <c r="E54" s="13"/>
      <c r="F54" s="13"/>
      <c r="G54" s="14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23"/>
      <c r="S54" s="13"/>
    </row>
    <row r="55" spans="1:19" s="2" customFormat="1" ht="14.25" customHeight="1">
      <c r="A55" s="13"/>
      <c r="B55" s="17" t="s">
        <v>10</v>
      </c>
      <c r="C55" s="22"/>
      <c r="D55" s="13"/>
      <c r="E55" s="13"/>
      <c r="F55" s="13"/>
      <c r="G55" s="14"/>
      <c r="H55" s="15">
        <f>SUM(H50:H54)</f>
        <v>0</v>
      </c>
      <c r="I55" s="15">
        <f aca="true" t="shared" si="0" ref="I55:Q55">SUM(I50:I54)</f>
        <v>0</v>
      </c>
      <c r="J55" s="15">
        <f t="shared" si="0"/>
        <v>0</v>
      </c>
      <c r="K55" s="15">
        <f t="shared" si="0"/>
        <v>0</v>
      </c>
      <c r="L55" s="15">
        <f t="shared" si="0"/>
        <v>0</v>
      </c>
      <c r="M55" s="15">
        <f t="shared" si="0"/>
        <v>0</v>
      </c>
      <c r="N55" s="15">
        <f t="shared" si="0"/>
        <v>0</v>
      </c>
      <c r="O55" s="15">
        <f t="shared" si="0"/>
        <v>0</v>
      </c>
      <c r="P55" s="15">
        <f t="shared" si="0"/>
        <v>0</v>
      </c>
      <c r="Q55" s="15">
        <f t="shared" si="0"/>
        <v>0</v>
      </c>
      <c r="R55" s="24">
        <f>(D52+D53+D54)/18*0.1464*12</f>
        <v>0</v>
      </c>
      <c r="S55" s="15">
        <f>Q55+R55</f>
        <v>0</v>
      </c>
    </row>
  </sheetData>
  <mergeCells count="12">
    <mergeCell ref="C43:C49"/>
    <mergeCell ref="E43:E49"/>
    <mergeCell ref="G44:G48"/>
    <mergeCell ref="A1:M1"/>
    <mergeCell ref="A2:M2"/>
    <mergeCell ref="H47:P47"/>
    <mergeCell ref="H45:P45"/>
    <mergeCell ref="F43:P43"/>
    <mergeCell ref="F44:F49"/>
    <mergeCell ref="B43:B49"/>
    <mergeCell ref="A43:A49"/>
    <mergeCell ref="D43:D49"/>
  </mergeCells>
  <printOptions/>
  <pageMargins left="0.75" right="0.46" top="0.6" bottom="0.71" header="0.5" footer="0.5"/>
  <pageSetup horizontalDpi="600" verticalDpi="600" orientation="landscape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2007-10-18T13:32:07Z</cp:lastPrinted>
  <dcterms:created xsi:type="dcterms:W3CDTF">2006-08-15T04:57:35Z</dcterms:created>
  <dcterms:modified xsi:type="dcterms:W3CDTF">2011-06-23T07:55:43Z</dcterms:modified>
  <cp:category/>
  <cp:version/>
  <cp:contentType/>
  <cp:contentStatus/>
</cp:coreProperties>
</file>